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FTECMAN2\EXPEDIENTS\EXP. MAN\2024\Sales Blanques\"/>
    </mc:Choice>
  </mc:AlternateContent>
  <xr:revisionPtr revIDLastSave="0" documentId="8_{10D6E704-BE46-43BE-B387-DC04DDD8CFEC}" xr6:coauthVersionLast="47" xr6:coauthVersionMax="47" xr10:uidLastSave="{00000000-0000-0000-0000-000000000000}"/>
  <bookViews>
    <workbookView xWindow="720" yWindow="315" windowWidth="19425" windowHeight="11025" xr2:uid="{00000000-000D-0000-FFFF-FFFF00000000}"/>
  </bookViews>
  <sheets>
    <sheet name="Lot 2" sheetId="1" r:id="rId1"/>
  </sheets>
  <definedNames>
    <definedName name="_xlnm.Print_Area" localSheetId="0">'Lot 2'!$A$1:$D$38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C21" i="1" s="1"/>
  <c r="B21" i="1" l="1"/>
  <c r="B22" i="1" s="1"/>
  <c r="C20" i="1" l="1"/>
  <c r="B26" i="1" l="1"/>
  <c r="C22" i="1"/>
  <c r="C26" i="1" l="1"/>
</calcChain>
</file>

<file path=xl/sharedStrings.xml><?xml version="1.0" encoding="utf-8"?>
<sst xmlns="http://schemas.openxmlformats.org/spreadsheetml/2006/main" count="28" uniqueCount="26">
  <si>
    <t>ANNEX 17 _ MODEL OFERTA ECONÒMICA</t>
  </si>
  <si>
    <t xml:space="preserve">Expedient </t>
  </si>
  <si>
    <r>
      <rPr>
        <b/>
        <sz val="12"/>
        <color theme="1"/>
        <rFont val="Calibri"/>
        <family val="2"/>
        <scheme val="minor"/>
      </rPr>
      <t>Nota:</t>
    </r>
    <r>
      <rPr>
        <i/>
        <sz val="12"/>
        <color theme="1"/>
        <rFont val="Calibri"/>
        <family val="2"/>
        <scheme val="minor"/>
      </rPr>
      <t xml:space="preserve"> només cal modificar les cel·les sombrejades en color groc. </t>
    </r>
  </si>
  <si>
    <t>Empresa</t>
  </si>
  <si>
    <t>NIF</t>
  </si>
  <si>
    <t>A.1 Import anual oferta</t>
  </si>
  <si>
    <t>Descripció</t>
  </si>
  <si>
    <r>
      <rPr>
        <b/>
        <sz val="12"/>
        <color rgb="FF000000"/>
        <rFont val="Calibri"/>
        <scheme val="minor"/>
      </rPr>
      <t>Preu m</t>
    </r>
    <r>
      <rPr>
        <b/>
        <sz val="12"/>
        <color rgb="FFFF0000"/>
        <rFont val="Calibri"/>
        <scheme val="minor"/>
      </rPr>
      <t xml:space="preserve">àxim unitari de sortida     
</t>
    </r>
    <r>
      <rPr>
        <b/>
        <sz val="12"/>
        <color rgb="FF000000"/>
        <rFont val="Calibri"/>
        <scheme val="minor"/>
      </rPr>
      <t>€/unitat IVA exclòs</t>
    </r>
  </si>
  <si>
    <r>
      <rPr>
        <b/>
        <sz val="12"/>
        <color rgb="FF000000"/>
        <rFont val="Calibri"/>
        <scheme val="minor"/>
      </rPr>
      <t>Ofert</t>
    </r>
    <r>
      <rPr>
        <b/>
        <sz val="12"/>
        <color rgb="FFFF0000"/>
        <rFont val="Calibri"/>
        <scheme val="minor"/>
      </rPr>
      <t xml:space="preserve">a preu unitari    </t>
    </r>
    <r>
      <rPr>
        <b/>
        <sz val="12"/>
        <color rgb="FF000000"/>
        <rFont val="Calibri"/>
        <scheme val="minor"/>
      </rPr>
      <t xml:space="preserve">  
€/unitat IVA exclòs</t>
    </r>
  </si>
  <si>
    <t>Manteniment Sala Blanca FarmàciA</t>
  </si>
  <si>
    <t>Manteniment Sala Blanca RadioFarmàcia</t>
  </si>
  <si>
    <t>Manteniment P3</t>
  </si>
  <si>
    <t>Oferta econòmica a valorar</t>
  </si>
  <si>
    <t>IMPORTS ANUALS OFERTA</t>
  </si>
  <si>
    <t>IVA Exclòs</t>
  </si>
  <si>
    <t>IVA Inclòs</t>
  </si>
  <si>
    <t>Import Correctiu</t>
  </si>
  <si>
    <t>Import Preventiu</t>
  </si>
  <si>
    <t>Import total oferta</t>
  </si>
  <si>
    <t>IMPORT TOTAL OFERTA</t>
  </si>
  <si>
    <t>Import total (24 mesos)</t>
  </si>
  <si>
    <t>A.2.1 Cost del servei per a manteniment correctiu fora del contracte</t>
  </si>
  <si>
    <t>Oferta preu unitari      
€/unitat IVA exclòs</t>
  </si>
  <si>
    <t>Preu Oficial 1a Horari Laboral (8-17h) [€/h]</t>
  </si>
  <si>
    <t>Preu Oficial 1a Horari Laboral (17-8h+festius 24h) [€/h]</t>
  </si>
  <si>
    <t>Signatura digital apoderat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</si>
</sst>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.0_-;\-* #,##0.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scheme val="minor"/>
    </font>
    <font>
      <b/>
      <sz val="12"/>
      <color rgb="FFFF0000"/>
      <name val="Calibri"/>
      <scheme val="minor"/>
    </font>
    <font>
      <b/>
      <sz val="12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/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2">
    <xf numFmtId="0" fontId="0" fillId="0" borderId="0" xfId="0"/>
    <xf numFmtId="44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0" fontId="2" fillId="0" borderId="0" xfId="0" applyFont="1"/>
    <xf numFmtId="0" fontId="3" fillId="0" borderId="0" xfId="0" applyFont="1"/>
    <xf numFmtId="0" fontId="6" fillId="0" borderId="0" xfId="0" applyFont="1"/>
    <xf numFmtId="0" fontId="3" fillId="2" borderId="0" xfId="0" applyFont="1" applyFill="1"/>
    <xf numFmtId="0" fontId="7" fillId="3" borderId="0" xfId="0" applyFont="1" applyFill="1"/>
    <xf numFmtId="0" fontId="7" fillId="0" borderId="0" xfId="0" applyFont="1"/>
    <xf numFmtId="0" fontId="6" fillId="0" borderId="0" xfId="0" applyFont="1" applyAlignment="1">
      <alignment vertical="center"/>
    </xf>
    <xf numFmtId="9" fontId="6" fillId="0" borderId="0" xfId="1" applyFont="1" applyAlignment="1">
      <alignment vertical="center"/>
    </xf>
    <xf numFmtId="165" fontId="6" fillId="2" borderId="2" xfId="2" applyNumberFormat="1" applyFont="1" applyFill="1" applyBorder="1" applyAlignment="1">
      <alignment vertical="center"/>
    </xf>
    <xf numFmtId="44" fontId="8" fillId="4" borderId="17" xfId="0" applyNumberFormat="1" applyFont="1" applyFill="1" applyBorder="1" applyAlignment="1">
      <alignment vertical="center" wrapText="1"/>
    </xf>
    <xf numFmtId="0" fontId="8" fillId="4" borderId="11" xfId="0" applyFont="1" applyFill="1" applyBorder="1"/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5" borderId="14" xfId="0" applyFont="1" applyFill="1" applyBorder="1" applyAlignment="1">
      <alignment horizontal="center" vertical="center" wrapText="1"/>
    </xf>
    <xf numFmtId="44" fontId="6" fillId="0" borderId="0" xfId="0" applyNumberFormat="1" applyFont="1" applyAlignment="1">
      <alignment vertical="center"/>
    </xf>
    <xf numFmtId="44" fontId="6" fillId="0" borderId="15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44" fontId="6" fillId="0" borderId="0" xfId="0" applyNumberFormat="1" applyFont="1"/>
    <xf numFmtId="0" fontId="8" fillId="4" borderId="4" xfId="0" applyFont="1" applyFill="1" applyBorder="1" applyAlignment="1">
      <alignment horizontal="center" vertical="center" wrapText="1"/>
    </xf>
    <xf numFmtId="44" fontId="10" fillId="4" borderId="5" xfId="0" applyNumberFormat="1" applyFont="1" applyFill="1" applyBorder="1" applyAlignment="1">
      <alignment vertical="center"/>
    </xf>
    <xf numFmtId="44" fontId="10" fillId="4" borderId="16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5" borderId="4" xfId="0" applyFont="1" applyFill="1" applyBorder="1" applyAlignment="1">
      <alignment horizontal="center" vertical="center" wrapText="1"/>
    </xf>
    <xf numFmtId="44" fontId="3" fillId="0" borderId="5" xfId="1" applyNumberFormat="1" applyFont="1" applyBorder="1" applyAlignment="1">
      <alignment vertical="center"/>
    </xf>
    <xf numFmtId="44" fontId="3" fillId="0" borderId="16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44" fontId="3" fillId="0" borderId="0" xfId="1" applyNumberFormat="1" applyFont="1" applyFill="1" applyBorder="1" applyAlignment="1">
      <alignment vertical="center"/>
    </xf>
    <xf numFmtId="0" fontId="8" fillId="4" borderId="20" xfId="0" applyFont="1" applyFill="1" applyBorder="1" applyAlignment="1">
      <alignment horizontal="left" vertical="center"/>
    </xf>
    <xf numFmtId="0" fontId="8" fillId="4" borderId="21" xfId="0" applyFont="1" applyFill="1" applyBorder="1" applyAlignment="1">
      <alignment horizontal="left" vertical="center"/>
    </xf>
    <xf numFmtId="0" fontId="3" fillId="0" borderId="23" xfId="0" applyFont="1" applyBorder="1" applyAlignment="1">
      <alignment horizontal="center" vertical="center" wrapText="1"/>
    </xf>
    <xf numFmtId="165" fontId="6" fillId="2" borderId="23" xfId="2" applyNumberFormat="1" applyFont="1" applyFill="1" applyBorder="1" applyAlignment="1">
      <alignment vertical="center"/>
    </xf>
    <xf numFmtId="165" fontId="6" fillId="2" borderId="26" xfId="2" applyNumberFormat="1" applyFont="1" applyFill="1" applyBorder="1" applyAlignment="1">
      <alignment vertical="center"/>
    </xf>
    <xf numFmtId="165" fontId="6" fillId="0" borderId="2" xfId="2" applyNumberFormat="1" applyFont="1" applyFill="1" applyBorder="1" applyAlignment="1">
      <alignment horizontal="center" vertical="center" textRotation="92"/>
    </xf>
    <xf numFmtId="165" fontId="6" fillId="0" borderId="0" xfId="2" applyNumberFormat="1" applyFont="1" applyFill="1" applyBorder="1" applyAlignment="1">
      <alignment horizontal="center" vertical="center" textRotation="92"/>
    </xf>
    <xf numFmtId="0" fontId="14" fillId="5" borderId="1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left" vertical="center"/>
    </xf>
    <xf numFmtId="0" fontId="3" fillId="0" borderId="19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11" fillId="5" borderId="24" xfId="0" applyFont="1" applyFill="1" applyBorder="1" applyAlignment="1">
      <alignment horizontal="left" vertical="center"/>
    </xf>
    <xf numFmtId="0" fontId="11" fillId="5" borderId="25" xfId="0" applyFont="1" applyFill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4" borderId="30" xfId="0" applyFont="1" applyFill="1" applyBorder="1" applyAlignment="1">
      <alignment horizontal="left"/>
    </xf>
    <xf numFmtId="0" fontId="4" fillId="4" borderId="31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11" fillId="5" borderId="22" xfId="0" applyFont="1" applyFill="1" applyBorder="1" applyAlignment="1">
      <alignment horizontal="left" vertical="center"/>
    </xf>
    <xf numFmtId="0" fontId="11" fillId="5" borderId="18" xfId="0" applyFont="1" applyFill="1" applyBorder="1" applyAlignment="1">
      <alignment horizontal="left" vertical="center"/>
    </xf>
  </cellXfs>
  <cellStyles count="3">
    <cellStyle name="Coma" xfId="2" builtinId="3"/>
    <cellStyle name="Normal" xfId="0" builtinId="0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1</xdr:col>
      <xdr:colOff>444500</xdr:colOff>
      <xdr:row>1</xdr:row>
      <xdr:rowOff>220345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2425700" cy="287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X63"/>
  <sheetViews>
    <sheetView showGridLines="0" tabSelected="1" view="pageBreakPreview" zoomScaleNormal="100" zoomScaleSheetLayoutView="100" workbookViewId="0">
      <selection activeCell="D15" sqref="D15"/>
    </sheetView>
  </sheetViews>
  <sheetFormatPr defaultColWidth="0" defaultRowHeight="0" customHeight="1" zeroHeight="1"/>
  <cols>
    <col min="1" max="1" width="29.7109375" customWidth="1"/>
    <col min="2" max="2" width="26.140625" customWidth="1"/>
    <col min="3" max="3" width="23.140625" customWidth="1"/>
    <col min="4" max="4" width="25.140625" customWidth="1"/>
    <col min="5" max="5" width="18.7109375" customWidth="1"/>
    <col min="6" max="6" width="18.7109375" hidden="1" bestFit="1" customWidth="1"/>
    <col min="7" max="7" width="18" hidden="1" bestFit="1" customWidth="1"/>
    <col min="8" max="8" width="9" hidden="1" bestFit="1" customWidth="1"/>
    <col min="9" max="9" width="0" hidden="1" bestFit="1" customWidth="1"/>
    <col min="10" max="10" width="12" hidden="1" bestFit="1" customWidth="1"/>
  </cols>
  <sheetData>
    <row r="1" spans="1:5" ht="15.75">
      <c r="A1" s="6"/>
      <c r="B1" s="6"/>
      <c r="C1" s="6"/>
      <c r="D1" s="6"/>
      <c r="E1" s="6"/>
    </row>
    <row r="2" spans="1:5" ht="42.75" customHeight="1">
      <c r="A2" s="6"/>
      <c r="B2" s="6"/>
      <c r="C2" s="6"/>
      <c r="D2" s="6"/>
      <c r="E2" s="6"/>
    </row>
    <row r="3" spans="1:5" s="4" customFormat="1" ht="25.5" customHeight="1">
      <c r="A3" s="5" t="s">
        <v>0</v>
      </c>
      <c r="B3" s="5"/>
      <c r="C3" s="5"/>
      <c r="D3" s="5"/>
      <c r="E3" s="5"/>
    </row>
    <row r="4" spans="1:5" s="4" customFormat="1" ht="24" customHeight="1">
      <c r="A4" s="7" t="s">
        <v>1</v>
      </c>
      <c r="B4" s="5"/>
      <c r="C4" s="5"/>
      <c r="D4" s="5"/>
      <c r="E4" s="5"/>
    </row>
    <row r="5" spans="1:5" ht="15.75">
      <c r="A5" s="6"/>
      <c r="B5" s="6"/>
      <c r="C5" s="6"/>
      <c r="D5" s="6"/>
      <c r="E5" s="6"/>
    </row>
    <row r="6" spans="1:5" ht="15" customHeight="1">
      <c r="A6" s="8" t="s">
        <v>2</v>
      </c>
      <c r="B6" s="8"/>
      <c r="C6" s="8"/>
      <c r="D6" s="9"/>
      <c r="E6" s="6"/>
    </row>
    <row r="7" spans="1:5" s="5" customFormat="1" ht="15" customHeight="1">
      <c r="A7" s="41" t="s">
        <v>3</v>
      </c>
      <c r="B7" s="45"/>
      <c r="C7" s="45"/>
      <c r="D7" s="46"/>
      <c r="E7" s="6"/>
    </row>
    <row r="8" spans="1:5" s="5" customFormat="1" ht="15" customHeight="1">
      <c r="A8" s="42" t="s">
        <v>4</v>
      </c>
      <c r="B8" s="43"/>
      <c r="C8" s="43"/>
      <c r="D8" s="44"/>
      <c r="E8" s="6"/>
    </row>
    <row r="9" spans="1:5" ht="15.75">
      <c r="A9" s="6"/>
      <c r="B9" s="10"/>
      <c r="C9" s="11"/>
      <c r="D9" s="10"/>
      <c r="E9" s="10"/>
    </row>
    <row r="10" spans="1:5" ht="21">
      <c r="A10" s="52" t="s">
        <v>5</v>
      </c>
      <c r="B10" s="53"/>
      <c r="C10" s="53"/>
      <c r="D10" s="53"/>
      <c r="E10" s="6"/>
    </row>
    <row r="11" spans="1:5" ht="60" customHeight="1">
      <c r="A11" s="56" t="s">
        <v>6</v>
      </c>
      <c r="B11" s="57"/>
      <c r="C11" s="39" t="s">
        <v>7</v>
      </c>
      <c r="D11" s="39" t="s">
        <v>8</v>
      </c>
      <c r="E11" s="6"/>
    </row>
    <row r="12" spans="1:5" ht="34.5" customHeight="1">
      <c r="A12" s="58" t="s">
        <v>9</v>
      </c>
      <c r="B12" s="59"/>
      <c r="C12" s="37">
        <v>4000</v>
      </c>
      <c r="D12" s="12"/>
      <c r="E12" s="6"/>
    </row>
    <row r="13" spans="1:5" ht="34.5" customHeight="1">
      <c r="A13" s="58" t="s">
        <v>10</v>
      </c>
      <c r="B13" s="59"/>
      <c r="C13" s="37">
        <v>3000</v>
      </c>
      <c r="D13" s="12"/>
      <c r="E13" s="6"/>
    </row>
    <row r="14" spans="1:5" ht="33" customHeight="1">
      <c r="A14" s="58" t="s">
        <v>11</v>
      </c>
      <c r="B14" s="59"/>
      <c r="C14" s="38">
        <v>2500</v>
      </c>
      <c r="D14" s="12"/>
      <c r="E14" s="6"/>
    </row>
    <row r="15" spans="1:5" ht="19.5" customHeight="1">
      <c r="A15" s="54" t="s">
        <v>12</v>
      </c>
      <c r="B15" s="55"/>
      <c r="C15" s="55"/>
      <c r="D15" s="13">
        <f>SUM(D12:D14)</f>
        <v>0</v>
      </c>
      <c r="E15" s="6"/>
    </row>
    <row r="16" spans="1:5" ht="15.75">
      <c r="A16" s="6"/>
      <c r="B16" s="10"/>
      <c r="C16" s="11"/>
      <c r="D16" s="10"/>
      <c r="E16" s="6"/>
    </row>
    <row r="17" spans="1:5" ht="15.75">
      <c r="A17" s="6"/>
      <c r="B17" s="10"/>
      <c r="C17" s="11"/>
      <c r="D17" s="10"/>
      <c r="E17" s="6"/>
    </row>
    <row r="18" spans="1:5" ht="15.75">
      <c r="A18" s="6"/>
      <c r="B18" s="10"/>
      <c r="C18" s="11"/>
      <c r="D18" s="10"/>
      <c r="E18" s="6"/>
    </row>
    <row r="19" spans="1:5" ht="15.75">
      <c r="A19" s="14" t="s">
        <v>13</v>
      </c>
      <c r="B19" s="15" t="s">
        <v>14</v>
      </c>
      <c r="C19" s="16" t="s">
        <v>15</v>
      </c>
      <c r="D19" s="17"/>
      <c r="E19" s="6"/>
    </row>
    <row r="20" spans="1:5" ht="25.5" customHeight="1">
      <c r="A20" s="18" t="s">
        <v>16</v>
      </c>
      <c r="B20" s="19">
        <v>6000</v>
      </c>
      <c r="C20" s="20">
        <f>B20*1.21</f>
        <v>7260</v>
      </c>
      <c r="D20" s="21"/>
      <c r="E20" s="6"/>
    </row>
    <row r="21" spans="1:5" ht="25.5" customHeight="1">
      <c r="A21" s="18" t="s">
        <v>17</v>
      </c>
      <c r="B21" s="22">
        <f>D15</f>
        <v>0</v>
      </c>
      <c r="C21" s="20">
        <f>D15</f>
        <v>0</v>
      </c>
      <c r="D21" s="21"/>
      <c r="E21" s="6"/>
    </row>
    <row r="22" spans="1:5" ht="15.75" customHeight="1">
      <c r="A22" s="23" t="s">
        <v>18</v>
      </c>
      <c r="B22" s="24">
        <f>SUM(B20:B21)</f>
        <v>6000</v>
      </c>
      <c r="C22" s="25">
        <f>SUM(C20:C21)</f>
        <v>7260</v>
      </c>
      <c r="D22" s="26"/>
      <c r="E22" s="6"/>
    </row>
    <row r="23" spans="1:5" ht="15.75">
      <c r="A23" s="6"/>
      <c r="B23" s="10"/>
      <c r="C23" s="11"/>
      <c r="D23" s="10"/>
      <c r="E23" s="6"/>
    </row>
    <row r="24" spans="1:5" ht="15.75">
      <c r="A24" s="6"/>
      <c r="B24" s="10"/>
      <c r="C24" s="11"/>
      <c r="D24" s="10"/>
      <c r="E24" s="6"/>
    </row>
    <row r="25" spans="1:5" ht="15.75">
      <c r="A25" s="14" t="s">
        <v>19</v>
      </c>
      <c r="B25" s="15" t="s">
        <v>14</v>
      </c>
      <c r="C25" s="16" t="s">
        <v>15</v>
      </c>
      <c r="D25" s="6"/>
      <c r="E25" s="6"/>
    </row>
    <row r="26" spans="1:5" ht="25.5" customHeight="1">
      <c r="A26" s="27" t="s">
        <v>20</v>
      </c>
      <c r="B26" s="28">
        <f>+B22*2</f>
        <v>12000</v>
      </c>
      <c r="C26" s="29">
        <f>B26*1.21</f>
        <v>14520</v>
      </c>
      <c r="D26" s="6"/>
      <c r="E26" s="6"/>
    </row>
    <row r="27" spans="1:5" ht="15.75">
      <c r="A27" s="30"/>
      <c r="B27" s="31"/>
      <c r="C27" s="31"/>
      <c r="D27" s="6"/>
      <c r="E27" s="6"/>
    </row>
    <row r="28" spans="1:5" ht="15.75">
      <c r="A28" s="6"/>
      <c r="B28" s="10"/>
      <c r="C28" s="11"/>
      <c r="D28" s="10"/>
      <c r="E28" s="6"/>
    </row>
    <row r="29" spans="1:5" ht="25.5" customHeight="1">
      <c r="A29" s="40" t="s">
        <v>21</v>
      </c>
      <c r="B29" s="32"/>
      <c r="C29" s="32"/>
      <c r="D29" s="33"/>
      <c r="E29" s="6"/>
    </row>
    <row r="30" spans="1:5" ht="32.25">
      <c r="A30" s="49"/>
      <c r="B30" s="50"/>
      <c r="C30" s="51"/>
      <c r="D30" s="34" t="s">
        <v>22</v>
      </c>
      <c r="E30" s="6"/>
    </row>
    <row r="31" spans="1:5" ht="27" customHeight="1">
      <c r="A31" s="60" t="s">
        <v>23</v>
      </c>
      <c r="B31" s="61"/>
      <c r="C31" s="61"/>
      <c r="D31" s="35"/>
      <c r="E31" s="6"/>
    </row>
    <row r="32" spans="1:5" ht="27" customHeight="1">
      <c r="A32" s="47" t="s">
        <v>24</v>
      </c>
      <c r="B32" s="48"/>
      <c r="C32" s="48"/>
      <c r="D32" s="36"/>
      <c r="E32" s="6"/>
    </row>
    <row r="33" spans="1:24" ht="15.75">
      <c r="A33" s="6"/>
      <c r="B33" s="6"/>
      <c r="C33" s="6"/>
      <c r="D33" s="6"/>
      <c r="E33" s="6"/>
    </row>
    <row r="34" spans="1:24" ht="15.75" hidden="1">
      <c r="A34" s="5" t="s">
        <v>25</v>
      </c>
      <c r="B34" s="6"/>
      <c r="C34" s="6"/>
      <c r="D34" s="6"/>
      <c r="E34" s="6"/>
    </row>
    <row r="35" spans="1:24" ht="15.75" hidden="1">
      <c r="A35" s="6"/>
      <c r="B35" s="6"/>
      <c r="C35" s="6"/>
      <c r="D35" s="6"/>
      <c r="E35" s="6"/>
    </row>
    <row r="36" spans="1:24" ht="15.75" hidden="1">
      <c r="A36" s="6"/>
      <c r="B36" s="6"/>
      <c r="C36" s="6"/>
      <c r="D36" s="6"/>
      <c r="E36" s="6"/>
    </row>
    <row r="37" spans="1:24" ht="15.75" hidden="1">
      <c r="A37" s="6"/>
      <c r="B37" s="6"/>
      <c r="C37" s="6"/>
      <c r="D37" s="6"/>
      <c r="E37" s="6"/>
    </row>
    <row r="38" spans="1:24" ht="15" hidden="1"/>
    <row r="39" spans="1:24" ht="15" hidden="1">
      <c r="V39" s="3"/>
      <c r="W39" s="3"/>
      <c r="X39" s="3"/>
    </row>
    <row r="40" spans="1:24" ht="15" hidden="1">
      <c r="D40" s="1"/>
    </row>
    <row r="41" spans="1:24" ht="15" hidden="1">
      <c r="D41" s="1"/>
    </row>
    <row r="42" spans="1:24" ht="15" hidden="1"/>
    <row r="43" spans="1:24" ht="15" hidden="1"/>
    <row r="44" spans="1:24" ht="15" hidden="1">
      <c r="C44" s="2"/>
    </row>
    <row r="45" spans="1:24" ht="15" hidden="1"/>
    <row r="46" spans="1:24" ht="15" hidden="1">
      <c r="D46" s="2"/>
    </row>
    <row r="47" spans="1:24" ht="15" hidden="1">
      <c r="D47" s="2"/>
    </row>
    <row r="48" spans="1:24" ht="15" hidden="1">
      <c r="D48" s="2"/>
    </row>
    <row r="49" spans="4:6" ht="15" hidden="1"/>
    <row r="50" spans="4:6" ht="15" hidden="1"/>
    <row r="51" spans="4:6" ht="15" hidden="1"/>
    <row r="52" spans="4:6" ht="15" hidden="1"/>
    <row r="53" spans="4:6" ht="15" hidden="1"/>
    <row r="54" spans="4:6" ht="15" hidden="1"/>
    <row r="55" spans="4:6" ht="15" hidden="1">
      <c r="D55" s="1"/>
      <c r="E55" s="1"/>
      <c r="F55" s="1"/>
    </row>
    <row r="56" spans="4:6" ht="15" hidden="1"/>
    <row r="57" spans="4:6" ht="15" hidden="1"/>
    <row r="58" spans="4:6" ht="15" hidden="1"/>
    <row r="59" spans="4:6" ht="15" hidden="1"/>
    <row r="60" spans="4:6" ht="15" hidden="1"/>
    <row r="61" spans="4:6" ht="15" hidden="1"/>
    <row r="62" spans="4:6" ht="15" hidden="1"/>
    <row r="63" spans="4:6" ht="15" hidden="1">
      <c r="E63" s="1"/>
      <c r="F63" s="1"/>
    </row>
  </sheetData>
  <mergeCells count="11">
    <mergeCell ref="B8:D8"/>
    <mergeCell ref="B7:D7"/>
    <mergeCell ref="A32:C32"/>
    <mergeCell ref="A30:C30"/>
    <mergeCell ref="A10:D10"/>
    <mergeCell ref="A15:C15"/>
    <mergeCell ref="A11:B11"/>
    <mergeCell ref="A12:B12"/>
    <mergeCell ref="A13:B13"/>
    <mergeCell ref="A14:B14"/>
    <mergeCell ref="A31:C31"/>
  </mergeCells>
  <pageMargins left="0.7" right="0.7" top="0.75" bottom="0.75" header="0.3" footer="0.3"/>
  <pageSetup paperSize="9" scale="9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>revisat i mocificat conceptes i format </ObservacionsCAD>
    <observacionsSUM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OBSVESTATLICITACI_x00d3_ xmlns="6a9906d8-7354-4b2d-a694-b1e5ee9da8e0" xsi:nil="true"/>
    <GestorCAD xmlns="6a9906d8-7354-4b2d-a694-b1e5ee9da8e0">
      <UserInfo>
        <DisplayName/>
        <AccountId xsi:nil="true"/>
        <AccountType/>
      </UserInfo>
    </GestorCA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3" ma:contentTypeDescription="Crea un document nou" ma:contentTypeScope="" ma:versionID="71e4c5a8412b697b268e6d888f9cbcd1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7acff250de419e80ff69d4ee3a3f3c8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Text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E4C221-D228-4C16-AD05-8160EE37F366}"/>
</file>

<file path=customXml/itemProps2.xml><?xml version="1.0" encoding="utf-8"?>
<ds:datastoreItem xmlns:ds="http://schemas.openxmlformats.org/officeDocument/2006/customXml" ds:itemID="{BD2496F0-3F72-420F-8349-C49B75EC8D5F}"/>
</file>

<file path=customXml/itemProps3.xml><?xml version="1.0" encoding="utf-8"?>
<ds:datastoreItem xmlns:ds="http://schemas.openxmlformats.org/officeDocument/2006/customXml" ds:itemID="{682FEAD5-AC52-49CA-8917-A3DDD5C141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Fujitsu UTELT2B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/>
  <cp:revision/>
  <dcterms:created xsi:type="dcterms:W3CDTF">2020-11-10T13:34:19Z</dcterms:created>
  <dcterms:modified xsi:type="dcterms:W3CDTF">2025-07-03T12:50:40Z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